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State Accreditation\State Accreditation\14 KS 3-Day Training Event\March 2026 KU Edwards Campus\"/>
    </mc:Choice>
  </mc:AlternateContent>
  <xr:revisionPtr revIDLastSave="0" documentId="13_ncr:1_{69F9B84C-E394-4D78-9607-7588BA64D3AA}" xr6:coauthVersionLast="47" xr6:coauthVersionMax="47" xr10:uidLastSave="{00000000-0000-0000-0000-000000000000}"/>
  <bookViews>
    <workbookView xWindow="3020" yWindow="910" windowWidth="21340" windowHeight="14800" xr2:uid="{E07D0436-6D8D-415C-B950-E16A7A6FFB54}"/>
  </bookViews>
  <sheets>
    <sheet name="Certificate Request" sheetId="1" r:id="rId1"/>
  </sheets>
  <definedNames>
    <definedName name="_xlnm.Print_Area" localSheetId="0">'Certificate Request'!$A$1:$AN$35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35" i="1" l="1"/>
  <c r="AI34" i="1"/>
  <c r="AI33" i="1"/>
  <c r="AI31" i="1"/>
  <c r="AI32" i="1"/>
  <c r="AI30" i="1"/>
  <c r="AI29" i="1"/>
  <c r="AI28" i="1"/>
  <c r="AI27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2" i="1" l="1"/>
</calcChain>
</file>

<file path=xl/sharedStrings.xml><?xml version="1.0" encoding="utf-8"?>
<sst xmlns="http://schemas.openxmlformats.org/spreadsheetml/2006/main" count="42" uniqueCount="36">
  <si>
    <t>Lead Assessor Training</t>
  </si>
  <si>
    <t>Training Hours</t>
  </si>
  <si>
    <r>
      <t>Breakout Sessions Day 3:</t>
    </r>
    <r>
      <rPr>
        <b/>
        <i/>
        <sz val="11"/>
        <color theme="7" tint="0.39997558519241921"/>
        <rFont val="Baskerville Old Face"/>
        <family val="1"/>
      </rPr>
      <t xml:space="preserve"> </t>
    </r>
  </si>
  <si>
    <t>Written Directive Highlighting – Precision Wins Over Excess</t>
  </si>
  <si>
    <t>What Accreditation Really Means: Unlock the “Why” Behind Accreditation</t>
  </si>
  <si>
    <t>The Final Countdown: Game Day Strategies for an Accreditation On-Site Victory</t>
  </si>
  <si>
    <t>Tackle The Triple P: Police Policy Pitfalls</t>
  </si>
  <si>
    <t>Redact Proofs Like a Pro: Managing NCIC and Other Sensitive Data</t>
  </si>
  <si>
    <t>Q &amp; A Panel with Accreditation Trail Blazers</t>
  </si>
  <si>
    <t>Navigating KLEAP</t>
  </si>
  <si>
    <t>Mock Assessment Prep Essentials</t>
  </si>
  <si>
    <t>From Chaos to Compliance</t>
  </si>
  <si>
    <t>Don’t Play Hide-N-Seek In Your Accreditation File</t>
  </si>
  <si>
    <t>Build It Right: Avoiding Accredit-tastrophers!</t>
  </si>
  <si>
    <t>Become An Evidence Audit Superhero</t>
  </si>
  <si>
    <t>Attendance Record</t>
  </si>
  <si>
    <r>
      <t xml:space="preserve">Certificates will be </t>
    </r>
    <r>
      <rPr>
        <b/>
        <sz val="12"/>
        <color theme="1"/>
        <rFont val="Baskerville Old Face"/>
        <family val="1"/>
      </rPr>
      <t>emailed within 15 business days</t>
    </r>
    <r>
      <rPr>
        <sz val="12"/>
        <color theme="1"/>
        <rFont val="Baskerville Old Face"/>
        <family val="1"/>
      </rPr>
      <t xml:space="preserve"> after the conference. 
</t>
    </r>
  </si>
  <si>
    <t>Kleap@kletc.org</t>
  </si>
  <si>
    <r>
      <t xml:space="preserve">Accreditation Introduction Class: </t>
    </r>
    <r>
      <rPr>
        <b/>
        <sz val="10"/>
        <color theme="1"/>
        <rFont val="Baskerville Old Face"/>
        <family val="1"/>
      </rPr>
      <t>Getting Started</t>
    </r>
  </si>
  <si>
    <r>
      <t xml:space="preserve">Accreditation Introduction Class: </t>
    </r>
    <r>
      <rPr>
        <b/>
        <sz val="10"/>
        <color theme="1"/>
        <rFont val="Baskerville Old Face"/>
        <family val="1"/>
      </rPr>
      <t>Policy Writing</t>
    </r>
  </si>
  <si>
    <r>
      <t xml:space="preserve">Accreditation Introduction Class: </t>
    </r>
    <r>
      <rPr>
        <b/>
        <sz val="10"/>
        <color theme="1"/>
        <rFont val="Baskerville Old Face"/>
        <family val="1"/>
      </rPr>
      <t>Accreditation Tracker</t>
    </r>
  </si>
  <si>
    <r>
      <t xml:space="preserve">Accreditation Introduction Class: </t>
    </r>
    <r>
      <rPr>
        <b/>
        <sz val="10"/>
        <color theme="1"/>
        <rFont val="Baskerville Old Face"/>
        <family val="1"/>
      </rPr>
      <t>Proof Collection</t>
    </r>
  </si>
  <si>
    <r>
      <t xml:space="preserve">Accreditation Introduction Class: </t>
    </r>
    <r>
      <rPr>
        <b/>
        <sz val="10"/>
        <color theme="1"/>
        <rFont val="Baskerville Old Face"/>
        <family val="1"/>
      </rPr>
      <t>Building Files</t>
    </r>
  </si>
  <si>
    <r>
      <t xml:space="preserve">Accreditation Introduction Class: </t>
    </r>
    <r>
      <rPr>
        <b/>
        <sz val="10"/>
        <color theme="1"/>
        <rFont val="Baskerville Old Face"/>
        <family val="1"/>
      </rPr>
      <t>Preparing For A Mock</t>
    </r>
  </si>
  <si>
    <r>
      <t xml:space="preserve">Accreditation Introduction Class: </t>
    </r>
    <r>
      <rPr>
        <b/>
        <sz val="10"/>
        <color theme="1"/>
        <rFont val="Baskerville Old Face"/>
        <family val="1"/>
      </rPr>
      <t>Preparing For An On-Site</t>
    </r>
  </si>
  <si>
    <r>
      <rPr>
        <sz val="14"/>
        <color theme="1"/>
        <rFont val="Baskerville Old Face"/>
        <family val="1"/>
      </rPr>
      <t>To receive a</t>
    </r>
    <r>
      <rPr>
        <b/>
        <sz val="14"/>
        <color theme="1"/>
        <rFont val="Baskerville Old Face"/>
        <family val="1"/>
      </rPr>
      <t xml:space="preserve"> training certificate reflecting the total hours attended, </t>
    </r>
    <r>
      <rPr>
        <sz val="14"/>
        <color theme="1"/>
        <rFont val="Baskerville Old Face"/>
        <family val="1"/>
      </rPr>
      <t>email this completed form to</t>
    </r>
    <r>
      <rPr>
        <b/>
        <sz val="14"/>
        <color theme="1"/>
        <rFont val="Baskerville Old Face"/>
        <family val="1"/>
      </rPr>
      <t xml:space="preserve">
</t>
    </r>
  </si>
  <si>
    <t>Attendee Training Certificate Request</t>
  </si>
  <si>
    <t>2026 KS Accreditation Conference
March 9th - 11th, 2026</t>
  </si>
  <si>
    <t>❱</t>
  </si>
  <si>
    <t>❰</t>
  </si>
  <si>
    <t xml:space="preserve">Test Drive Your Agency’s Accreditation Files </t>
  </si>
  <si>
    <t>TOTAL HOURS</t>
  </si>
  <si>
    <t>Please indicate below how would you prefer your title/name appear on your training certificate?</t>
  </si>
  <si>
    <t>Check the box to indicate which classes you attended at the conference.</t>
  </si>
  <si>
    <r>
      <t>Breakout Sessions Day 1 &amp; 2:</t>
    </r>
    <r>
      <rPr>
        <b/>
        <i/>
        <sz val="11"/>
        <color theme="0"/>
        <rFont val="Baskerville Old Face"/>
        <family val="1"/>
      </rPr>
      <t xml:space="preserve"> </t>
    </r>
  </si>
  <si>
    <t>Attended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</si>
</sst>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Baskerville Old Face"/>
      <family val="1"/>
    </font>
    <font>
      <sz val="10"/>
      <color theme="1"/>
      <name val="Baskerville Old Face"/>
      <family val="1"/>
    </font>
    <font>
      <b/>
      <sz val="11"/>
      <color theme="1"/>
      <name val="Baskerville Old Face"/>
      <family val="1"/>
    </font>
    <font>
      <b/>
      <i/>
      <sz val="11"/>
      <color theme="7" tint="0.39997558519241921"/>
      <name val="Baskerville Old Face"/>
      <family val="1"/>
    </font>
    <font>
      <b/>
      <sz val="14"/>
      <color theme="1"/>
      <name val="Baskerville Old Face"/>
      <family val="1"/>
    </font>
    <font>
      <sz val="12"/>
      <color theme="1"/>
      <name val="Baskerville Old Face"/>
      <family val="1"/>
    </font>
    <font>
      <b/>
      <sz val="12"/>
      <color theme="1"/>
      <name val="Baskerville Old Face"/>
      <family val="1"/>
    </font>
    <font>
      <u/>
      <sz val="11"/>
      <color theme="10"/>
      <name val="Aptos Narrow"/>
      <family val="2"/>
      <scheme val="minor"/>
    </font>
    <font>
      <u/>
      <sz val="14"/>
      <color theme="10"/>
      <name val="Baskerville Old Face"/>
      <family val="1"/>
    </font>
    <font>
      <sz val="14"/>
      <color theme="1"/>
      <name val="Baskerville Old Face"/>
      <family val="1"/>
    </font>
    <font>
      <sz val="14"/>
      <color theme="7" tint="0.79998168889431442"/>
      <name val="Baskerville Old Face"/>
      <family val="1"/>
    </font>
    <font>
      <sz val="18"/>
      <color theme="1"/>
      <name val="Baskerville Old Face"/>
      <family val="1"/>
    </font>
    <font>
      <sz val="11"/>
      <color theme="0"/>
      <name val="Aptos Narrow"/>
      <family val="2"/>
      <scheme val="minor"/>
    </font>
    <font>
      <b/>
      <sz val="10"/>
      <color theme="1"/>
      <name val="Baskerville Old Face"/>
      <family val="1"/>
    </font>
    <font>
      <sz val="24"/>
      <color theme="1"/>
      <name val="Segoe UI Symbol"/>
      <family val="2"/>
    </font>
    <font>
      <b/>
      <sz val="11"/>
      <color rgb="FF0000FF"/>
      <name val="Baskerville Old Face"/>
      <family val="1"/>
    </font>
    <font>
      <b/>
      <sz val="14"/>
      <color rgb="FF0000FF"/>
      <name val="Baskerville Old Face"/>
      <family val="1"/>
    </font>
    <font>
      <b/>
      <sz val="11"/>
      <color theme="0"/>
      <name val="Baskerville Old Face"/>
      <family val="1"/>
    </font>
    <font>
      <b/>
      <i/>
      <sz val="11"/>
      <color theme="0"/>
      <name val="Baskerville Old Face"/>
      <family val="1"/>
    </font>
    <font>
      <b/>
      <sz val="22"/>
      <color theme="0" tint="-0.249977111117893"/>
      <name val="Baskerville Old Face"/>
      <family val="1"/>
    </font>
    <font>
      <sz val="14"/>
      <color theme="0" tint="-0.249977111117893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1"/>
        </stop>
        <stop position="0.5">
          <color rgb="FF0000FF"/>
        </stop>
        <stop position="1">
          <color theme="1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0" fontId="5" fillId="0" borderId="0" xfId="0" applyFont="1"/>
    <xf numFmtId="0" fontId="10" fillId="0" borderId="0" xfId="0" applyFont="1"/>
    <xf numFmtId="0" fontId="12" fillId="0" borderId="0" xfId="0" applyFont="1"/>
    <xf numFmtId="0" fontId="1" fillId="4" borderId="0" xfId="0" applyFont="1" applyFill="1"/>
    <xf numFmtId="0" fontId="15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top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2" borderId="0" xfId="0" applyFont="1" applyFill="1"/>
    <xf numFmtId="0" fontId="10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5" xfId="0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top"/>
    </xf>
    <xf numFmtId="0" fontId="16" fillId="4" borderId="0" xfId="0" applyFont="1" applyFill="1" applyAlignment="1">
      <alignment horizont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center"/>
    </xf>
    <xf numFmtId="0" fontId="9" fillId="4" borderId="0" xfId="1" applyFont="1" applyFill="1" applyAlignment="1">
      <alignment horizontal="center" vertical="top" wrapText="1"/>
    </xf>
    <xf numFmtId="0" fontId="6" fillId="4" borderId="0" xfId="0" applyFont="1" applyFill="1" applyAlignment="1">
      <alignment horizontal="center" wrapText="1"/>
    </xf>
    <xf numFmtId="0" fontId="18" fillId="5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1">
    <dxf>
      <font>
        <b val="0"/>
        <i val="0"/>
        <color theme="0" tint="-4.9989318521683403E-2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C$14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AC$16" lockText="1"/>
</file>

<file path=xl/ctrlProps/ctrlProp14.xml><?xml version="1.0" encoding="utf-8"?>
<formControlPr xmlns="http://schemas.microsoft.com/office/spreadsheetml/2009/9/main" objectType="CheckBox" fmlaLink="$AC$17" lockText="1"/>
</file>

<file path=xl/ctrlProps/ctrlProp15.xml><?xml version="1.0" encoding="utf-8"?>
<formControlPr xmlns="http://schemas.microsoft.com/office/spreadsheetml/2009/9/main" objectType="CheckBox" fmlaLink="$AC$18" lockText="1"/>
</file>

<file path=xl/ctrlProps/ctrlProp16.xml><?xml version="1.0" encoding="utf-8"?>
<formControlPr xmlns="http://schemas.microsoft.com/office/spreadsheetml/2009/9/main" objectType="CheckBox" fmlaLink="$AC$19" lockText="1"/>
</file>

<file path=xl/ctrlProps/ctrlProp17.xml><?xml version="1.0" encoding="utf-8"?>
<formControlPr xmlns="http://schemas.microsoft.com/office/spreadsheetml/2009/9/main" objectType="CheckBox" fmlaLink="$AC$20" lockText="1"/>
</file>

<file path=xl/ctrlProps/ctrlProp18.xml><?xml version="1.0" encoding="utf-8"?>
<formControlPr xmlns="http://schemas.microsoft.com/office/spreadsheetml/2009/9/main" objectType="CheckBox" fmlaLink="$AC$21" lockText="1"/>
</file>

<file path=xl/ctrlProps/ctrlProp19.xml><?xml version="1.0" encoding="utf-8"?>
<formControlPr xmlns="http://schemas.microsoft.com/office/spreadsheetml/2009/9/main" objectType="CheckBox" fmlaLink="$AC$22" lockText="1"/>
</file>

<file path=xl/ctrlProps/ctrlProp2.xml><?xml version="1.0" encoding="utf-8"?>
<formControlPr xmlns="http://schemas.microsoft.com/office/spreadsheetml/2009/9/main" objectType="CheckBox" fmlaLink="$AC$15" lockText="1"/>
</file>

<file path=xl/ctrlProps/ctrlProp20.xml><?xml version="1.0" encoding="utf-8"?>
<formControlPr xmlns="http://schemas.microsoft.com/office/spreadsheetml/2009/9/main" objectType="CheckBox" fmlaLink="$AC$23" lockText="1"/>
</file>

<file path=xl/ctrlProps/ctrlProp21.xml><?xml version="1.0" encoding="utf-8"?>
<formControlPr xmlns="http://schemas.microsoft.com/office/spreadsheetml/2009/9/main" objectType="CheckBox" fmlaLink="$AC$24" lockText="1"/>
</file>

<file path=xl/ctrlProps/ctrlProp22.xml><?xml version="1.0" encoding="utf-8"?>
<formControlPr xmlns="http://schemas.microsoft.com/office/spreadsheetml/2009/9/main" objectType="CheckBox" fmlaLink="$AC$25" lockText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C$27" lockText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AC$28" lockText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AC$30" lockText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AC$31" lockText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AC$32" lockText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AC$33" lockText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AC$34" lockText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AC$35" lockText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AC$29" lockText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0</xdr:row>
      <xdr:rowOff>38100</xdr:rowOff>
    </xdr:from>
    <xdr:ext cx="885747" cy="819149"/>
    <xdr:pic>
      <xdr:nvPicPr>
        <xdr:cNvPr id="3" name="Picture 2">
          <a:extLst>
            <a:ext uri="{FF2B5EF4-FFF2-40B4-BE49-F238E27FC236}">
              <a16:creationId xmlns:a16="http://schemas.microsoft.com/office/drawing/2014/main" id="{30D45845-98AD-4642-AC76-977195DC7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38100"/>
          <a:ext cx="885747" cy="819149"/>
        </a:xfrm>
        <a:prstGeom prst="rect">
          <a:avLst/>
        </a:prstGeom>
      </xdr:spPr>
    </xdr:pic>
    <xdr:clientData/>
  </xdr:oneCellAnchor>
  <xdr:oneCellAnchor>
    <xdr:from>
      <xdr:col>34</xdr:col>
      <xdr:colOff>95250</xdr:colOff>
      <xdr:row>0</xdr:row>
      <xdr:rowOff>50799</xdr:rowOff>
    </xdr:from>
    <xdr:ext cx="889867" cy="822960"/>
    <xdr:pic>
      <xdr:nvPicPr>
        <xdr:cNvPr id="4" name="Picture 3">
          <a:extLst>
            <a:ext uri="{FF2B5EF4-FFF2-40B4-BE49-F238E27FC236}">
              <a16:creationId xmlns:a16="http://schemas.microsoft.com/office/drawing/2014/main" id="{58B8A087-4448-40EE-A062-428F9F1C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6350" y="50799"/>
          <a:ext cx="889867" cy="82296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13</xdr:row>
          <xdr:rowOff>31750</xdr:rowOff>
        </xdr:from>
        <xdr:to>
          <xdr:col>30</xdr:col>
          <xdr:colOff>25400</xdr:colOff>
          <xdr:row>13</xdr:row>
          <xdr:rowOff>254000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14</xdr:row>
          <xdr:rowOff>31750</xdr:rowOff>
        </xdr:from>
        <xdr:to>
          <xdr:col>30</xdr:col>
          <xdr:colOff>25400</xdr:colOff>
          <xdr:row>14</xdr:row>
          <xdr:rowOff>254000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15</xdr:row>
          <xdr:rowOff>31750</xdr:rowOff>
        </xdr:from>
        <xdr:to>
          <xdr:col>30</xdr:col>
          <xdr:colOff>25400</xdr:colOff>
          <xdr:row>15</xdr:row>
          <xdr:rowOff>254000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16</xdr:row>
          <xdr:rowOff>31750</xdr:rowOff>
        </xdr:from>
        <xdr:to>
          <xdr:col>30</xdr:col>
          <xdr:colOff>25400</xdr:colOff>
          <xdr:row>16</xdr:row>
          <xdr:rowOff>254000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17</xdr:row>
          <xdr:rowOff>31750</xdr:rowOff>
        </xdr:from>
        <xdr:to>
          <xdr:col>30</xdr:col>
          <xdr:colOff>25400</xdr:colOff>
          <xdr:row>17</xdr:row>
          <xdr:rowOff>254000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18</xdr:row>
          <xdr:rowOff>31750</xdr:rowOff>
        </xdr:from>
        <xdr:to>
          <xdr:col>30</xdr:col>
          <xdr:colOff>25400</xdr:colOff>
          <xdr:row>18</xdr:row>
          <xdr:rowOff>254000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19</xdr:row>
          <xdr:rowOff>31750</xdr:rowOff>
        </xdr:from>
        <xdr:to>
          <xdr:col>30</xdr:col>
          <xdr:colOff>25400</xdr:colOff>
          <xdr:row>19</xdr:row>
          <xdr:rowOff>254000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20</xdr:row>
          <xdr:rowOff>31750</xdr:rowOff>
        </xdr:from>
        <xdr:to>
          <xdr:col>30</xdr:col>
          <xdr:colOff>25400</xdr:colOff>
          <xdr:row>20</xdr:row>
          <xdr:rowOff>254000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21</xdr:row>
          <xdr:rowOff>31750</xdr:rowOff>
        </xdr:from>
        <xdr:to>
          <xdr:col>30</xdr:col>
          <xdr:colOff>25400</xdr:colOff>
          <xdr:row>21</xdr:row>
          <xdr:rowOff>254000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22</xdr:row>
          <xdr:rowOff>31750</xdr:rowOff>
        </xdr:from>
        <xdr:to>
          <xdr:col>30</xdr:col>
          <xdr:colOff>25400</xdr:colOff>
          <xdr:row>22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23</xdr:row>
          <xdr:rowOff>31750</xdr:rowOff>
        </xdr:from>
        <xdr:to>
          <xdr:col>30</xdr:col>
          <xdr:colOff>25400</xdr:colOff>
          <xdr:row>23</xdr:row>
          <xdr:rowOff>254000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24</xdr:row>
          <xdr:rowOff>31750</xdr:rowOff>
        </xdr:from>
        <xdr:to>
          <xdr:col>30</xdr:col>
          <xdr:colOff>25400</xdr:colOff>
          <xdr:row>24</xdr:row>
          <xdr:rowOff>254000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15</xdr:row>
          <xdr:rowOff>31750</xdr:rowOff>
        </xdr:from>
        <xdr:to>
          <xdr:col>30</xdr:col>
          <xdr:colOff>25400</xdr:colOff>
          <xdr:row>15</xdr:row>
          <xdr:rowOff>254000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16</xdr:row>
          <xdr:rowOff>31750</xdr:rowOff>
        </xdr:from>
        <xdr:to>
          <xdr:col>30</xdr:col>
          <xdr:colOff>25400</xdr:colOff>
          <xdr:row>16</xdr:row>
          <xdr:rowOff>254000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17</xdr:row>
          <xdr:rowOff>31750</xdr:rowOff>
        </xdr:from>
        <xdr:to>
          <xdr:col>30</xdr:col>
          <xdr:colOff>25400</xdr:colOff>
          <xdr:row>17</xdr:row>
          <xdr:rowOff>254000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18</xdr:row>
          <xdr:rowOff>31750</xdr:rowOff>
        </xdr:from>
        <xdr:to>
          <xdr:col>30</xdr:col>
          <xdr:colOff>25400</xdr:colOff>
          <xdr:row>18</xdr:row>
          <xdr:rowOff>254000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19</xdr:row>
          <xdr:rowOff>31750</xdr:rowOff>
        </xdr:from>
        <xdr:to>
          <xdr:col>30</xdr:col>
          <xdr:colOff>25400</xdr:colOff>
          <xdr:row>19</xdr:row>
          <xdr:rowOff>254000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20</xdr:row>
          <xdr:rowOff>31750</xdr:rowOff>
        </xdr:from>
        <xdr:to>
          <xdr:col>30</xdr:col>
          <xdr:colOff>25400</xdr:colOff>
          <xdr:row>20</xdr:row>
          <xdr:rowOff>254000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21</xdr:row>
          <xdr:rowOff>31750</xdr:rowOff>
        </xdr:from>
        <xdr:to>
          <xdr:col>30</xdr:col>
          <xdr:colOff>25400</xdr:colOff>
          <xdr:row>21</xdr:row>
          <xdr:rowOff>254000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22</xdr:row>
          <xdr:rowOff>31750</xdr:rowOff>
        </xdr:from>
        <xdr:to>
          <xdr:col>30</xdr:col>
          <xdr:colOff>25400</xdr:colOff>
          <xdr:row>22</xdr:row>
          <xdr:rowOff>254000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23</xdr:row>
          <xdr:rowOff>31750</xdr:rowOff>
        </xdr:from>
        <xdr:to>
          <xdr:col>30</xdr:col>
          <xdr:colOff>25400</xdr:colOff>
          <xdr:row>23</xdr:row>
          <xdr:rowOff>254000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24</xdr:row>
          <xdr:rowOff>31750</xdr:rowOff>
        </xdr:from>
        <xdr:to>
          <xdr:col>30</xdr:col>
          <xdr:colOff>25400</xdr:colOff>
          <xdr:row>24</xdr:row>
          <xdr:rowOff>254000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26</xdr:row>
          <xdr:rowOff>31750</xdr:rowOff>
        </xdr:from>
        <xdr:to>
          <xdr:col>30</xdr:col>
          <xdr:colOff>25400</xdr:colOff>
          <xdr:row>26</xdr:row>
          <xdr:rowOff>254000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26</xdr:row>
          <xdr:rowOff>31750</xdr:rowOff>
        </xdr:from>
        <xdr:to>
          <xdr:col>30</xdr:col>
          <xdr:colOff>25400</xdr:colOff>
          <xdr:row>26</xdr:row>
          <xdr:rowOff>254000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27</xdr:row>
          <xdr:rowOff>31750</xdr:rowOff>
        </xdr:from>
        <xdr:to>
          <xdr:col>30</xdr:col>
          <xdr:colOff>25400</xdr:colOff>
          <xdr:row>27</xdr:row>
          <xdr:rowOff>254000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27</xdr:row>
          <xdr:rowOff>31750</xdr:rowOff>
        </xdr:from>
        <xdr:to>
          <xdr:col>30</xdr:col>
          <xdr:colOff>25400</xdr:colOff>
          <xdr:row>27</xdr:row>
          <xdr:rowOff>254000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29</xdr:row>
          <xdr:rowOff>31750</xdr:rowOff>
        </xdr:from>
        <xdr:to>
          <xdr:col>30</xdr:col>
          <xdr:colOff>25400</xdr:colOff>
          <xdr:row>29</xdr:row>
          <xdr:rowOff>254000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29</xdr:row>
          <xdr:rowOff>31750</xdr:rowOff>
        </xdr:from>
        <xdr:to>
          <xdr:col>30</xdr:col>
          <xdr:colOff>25400</xdr:colOff>
          <xdr:row>29</xdr:row>
          <xdr:rowOff>254000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30</xdr:row>
          <xdr:rowOff>31750</xdr:rowOff>
        </xdr:from>
        <xdr:to>
          <xdr:col>30</xdr:col>
          <xdr:colOff>25400</xdr:colOff>
          <xdr:row>30</xdr:row>
          <xdr:rowOff>254000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30</xdr:row>
          <xdr:rowOff>31750</xdr:rowOff>
        </xdr:from>
        <xdr:to>
          <xdr:col>30</xdr:col>
          <xdr:colOff>25400</xdr:colOff>
          <xdr:row>30</xdr:row>
          <xdr:rowOff>254000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31</xdr:row>
          <xdr:rowOff>31750</xdr:rowOff>
        </xdr:from>
        <xdr:to>
          <xdr:col>30</xdr:col>
          <xdr:colOff>25400</xdr:colOff>
          <xdr:row>31</xdr:row>
          <xdr:rowOff>254000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31</xdr:row>
          <xdr:rowOff>31750</xdr:rowOff>
        </xdr:from>
        <xdr:to>
          <xdr:col>30</xdr:col>
          <xdr:colOff>25400</xdr:colOff>
          <xdr:row>31</xdr:row>
          <xdr:rowOff>254000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32</xdr:row>
          <xdr:rowOff>31750</xdr:rowOff>
        </xdr:from>
        <xdr:to>
          <xdr:col>30</xdr:col>
          <xdr:colOff>25400</xdr:colOff>
          <xdr:row>32</xdr:row>
          <xdr:rowOff>254000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32</xdr:row>
          <xdr:rowOff>31750</xdr:rowOff>
        </xdr:from>
        <xdr:to>
          <xdr:col>30</xdr:col>
          <xdr:colOff>25400</xdr:colOff>
          <xdr:row>32</xdr:row>
          <xdr:rowOff>254000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33</xdr:row>
          <xdr:rowOff>31750</xdr:rowOff>
        </xdr:from>
        <xdr:to>
          <xdr:col>30</xdr:col>
          <xdr:colOff>25400</xdr:colOff>
          <xdr:row>33</xdr:row>
          <xdr:rowOff>254000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33</xdr:row>
          <xdr:rowOff>31750</xdr:rowOff>
        </xdr:from>
        <xdr:to>
          <xdr:col>30</xdr:col>
          <xdr:colOff>25400</xdr:colOff>
          <xdr:row>33</xdr:row>
          <xdr:rowOff>254000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34</xdr:row>
          <xdr:rowOff>31750</xdr:rowOff>
        </xdr:from>
        <xdr:to>
          <xdr:col>30</xdr:col>
          <xdr:colOff>25400</xdr:colOff>
          <xdr:row>34</xdr:row>
          <xdr:rowOff>254000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34</xdr:row>
          <xdr:rowOff>31750</xdr:rowOff>
        </xdr:from>
        <xdr:to>
          <xdr:col>30</xdr:col>
          <xdr:colOff>25400</xdr:colOff>
          <xdr:row>34</xdr:row>
          <xdr:rowOff>254000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28</xdr:row>
          <xdr:rowOff>31750</xdr:rowOff>
        </xdr:from>
        <xdr:to>
          <xdr:col>30</xdr:col>
          <xdr:colOff>25400</xdr:colOff>
          <xdr:row>28</xdr:row>
          <xdr:rowOff>254000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28</xdr:row>
          <xdr:rowOff>31750</xdr:rowOff>
        </xdr:from>
        <xdr:to>
          <xdr:col>30</xdr:col>
          <xdr:colOff>25400</xdr:colOff>
          <xdr:row>28</xdr:row>
          <xdr:rowOff>254000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Kleap@kletc.org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492F-1F34-486B-874B-671524BF5C2F}">
  <dimension ref="A1:AX44"/>
  <sheetViews>
    <sheetView tabSelected="1" zoomScaleNormal="100" workbookViewId="0">
      <selection activeCell="D8" sqref="D8:AK8"/>
    </sheetView>
  </sheetViews>
  <sheetFormatPr defaultRowHeight="14.5" x14ac:dyDescent="0.35"/>
  <cols>
    <col min="1" max="39" width="2.6328125" style="1" customWidth="1"/>
    <col min="40" max="40" width="2.453125" style="1" customWidth="1"/>
    <col min="41" max="16384" width="8.7265625" style="1"/>
  </cols>
  <sheetData>
    <row r="1" spans="1:50" s="6" customFormat="1" ht="28" x14ac:dyDescent="0.6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16"/>
      <c r="AP1" s="16"/>
      <c r="AQ1" s="16"/>
      <c r="AR1" s="16"/>
      <c r="AS1" s="16"/>
      <c r="AT1" s="16"/>
      <c r="AU1" s="16"/>
      <c r="AV1" s="16"/>
      <c r="AW1" s="16"/>
      <c r="AX1" s="16"/>
    </row>
    <row r="2" spans="1:50" s="6" customFormat="1" ht="39.5" customHeight="1" x14ac:dyDescent="0.5">
      <c r="A2" s="25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spans="1:50" s="5" customFormat="1" ht="17.5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pans="1:50" ht="18" x14ac:dyDescent="0.35">
      <c r="A4" s="27" t="s">
        <v>25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8" x14ac:dyDescent="0.35">
      <c r="A5" s="33" t="s">
        <v>17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.5" x14ac:dyDescent="0.35">
      <c r="A6" s="34" t="s">
        <v>16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7.5" customHeight="1" thickBot="1" x14ac:dyDescent="0.4">
      <c r="A7" s="29" t="s">
        <v>32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29.5" customHeight="1" thickBot="1" x14ac:dyDescent="0.4">
      <c r="A8" s="8" t="s">
        <v>28</v>
      </c>
      <c r="B8" s="8" t="s">
        <v>28</v>
      </c>
      <c r="C8" s="8" t="s">
        <v>28</v>
      </c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1"/>
      <c r="AL8" s="8" t="s">
        <v>29</v>
      </c>
      <c r="AM8" s="8" t="s">
        <v>29</v>
      </c>
      <c r="AN8" s="8" t="s">
        <v>29</v>
      </c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7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s="4" customFormat="1" ht="18" x14ac:dyDescent="0.4">
      <c r="A10" s="37" t="s">
        <v>15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x14ac:dyDescent="0.35">
      <c r="A11" s="36" t="s">
        <v>33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23.5" customHeight="1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38" t="s">
        <v>31</v>
      </c>
      <c r="AC12" s="38"/>
      <c r="AD12" s="38"/>
      <c r="AE12" s="38"/>
      <c r="AF12" s="38"/>
      <c r="AG12" s="38"/>
      <c r="AH12" s="38"/>
      <c r="AI12" s="38">
        <f>SUM(AH14:AN35)</f>
        <v>0</v>
      </c>
      <c r="AJ12" s="38"/>
      <c r="AK12" s="38"/>
      <c r="AL12" s="38"/>
      <c r="AM12" s="38"/>
      <c r="AN12" s="7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5" customFormat="1" ht="17.5" customHeight="1" x14ac:dyDescent="0.35">
      <c r="A13" s="14" t="s">
        <v>34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35" t="s">
        <v>35</v>
      </c>
      <c r="AB13" s="35"/>
      <c r="AC13" s="35"/>
      <c r="AD13" s="35"/>
      <c r="AE13" s="35"/>
      <c r="AF13" s="35"/>
      <c r="AG13" s="35"/>
      <c r="AH13" s="35" t="s">
        <v>1</v>
      </c>
      <c r="AI13" s="35"/>
      <c r="AJ13" s="35"/>
      <c r="AK13" s="35"/>
      <c r="AL13" s="35"/>
      <c r="AM13" s="35"/>
      <c r="AN13" s="35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s="2" customFormat="1" ht="22" customHeight="1" x14ac:dyDescent="0.35">
      <c r="A14" s="30" t="s">
        <v>14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10"/>
      <c r="Z14" s="10"/>
      <c r="AA14" s="10"/>
      <c r="AB14" s="11"/>
      <c r="AC14" s="42" t="b">
        <v>0</v>
      </c>
      <c r="AD14" s="42"/>
      <c r="AE14" s="42"/>
      <c r="AF14" s="10"/>
      <c r="AG14" s="10"/>
      <c r="AH14" s="10"/>
      <c r="AI14" s="23">
        <f>IF(AC14=TRUE,1.75,0)</f>
        <v>0</v>
      </c>
      <c r="AJ14" s="23"/>
      <c r="AK14" s="23"/>
      <c r="AL14" s="23"/>
      <c r="AM14" s="23"/>
      <c r="AN14" s="12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s="2" customFormat="1" ht="22" customHeight="1" x14ac:dyDescent="0.35">
      <c r="A15" s="30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10"/>
      <c r="Z15" s="10"/>
      <c r="AA15" s="10"/>
      <c r="AB15" s="11"/>
      <c r="AC15" s="42" t="b">
        <v>0</v>
      </c>
      <c r="AD15" s="42"/>
      <c r="AE15" s="42"/>
      <c r="AF15" s="10"/>
      <c r="AG15" s="10"/>
      <c r="AH15" s="10"/>
      <c r="AI15" s="23">
        <f t="shared" ref="AI15:AI25" si="0">IF(AC15=TRUE,1.75,0)</f>
        <v>0</v>
      </c>
      <c r="AJ15" s="23"/>
      <c r="AK15" s="23"/>
      <c r="AL15" s="23"/>
      <c r="AM15" s="23"/>
      <c r="AN15" s="12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s="2" customFormat="1" ht="22" customHeight="1" x14ac:dyDescent="0.35">
      <c r="A16" s="30" t="s">
        <v>12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10"/>
      <c r="Z16" s="10"/>
      <c r="AA16" s="10"/>
      <c r="AB16" s="11"/>
      <c r="AC16" s="42" t="b">
        <v>0</v>
      </c>
      <c r="AD16" s="42"/>
      <c r="AE16" s="42"/>
      <c r="AF16" s="10"/>
      <c r="AG16" s="10"/>
      <c r="AH16" s="10"/>
      <c r="AI16" s="23">
        <f t="shared" si="0"/>
        <v>0</v>
      </c>
      <c r="AJ16" s="23"/>
      <c r="AK16" s="23"/>
      <c r="AL16" s="23"/>
      <c r="AM16" s="23"/>
      <c r="AN16" s="12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s="2" customFormat="1" ht="22" customHeight="1" x14ac:dyDescent="0.35">
      <c r="A17" s="30" t="s">
        <v>11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10"/>
      <c r="Z17" s="10"/>
      <c r="AA17" s="10"/>
      <c r="AB17" s="11"/>
      <c r="AC17" s="42" t="b">
        <v>0</v>
      </c>
      <c r="AD17" s="42"/>
      <c r="AE17" s="42"/>
      <c r="AF17" s="10"/>
      <c r="AG17" s="10"/>
      <c r="AH17" s="10"/>
      <c r="AI17" s="23">
        <f t="shared" si="0"/>
        <v>0</v>
      </c>
      <c r="AJ17" s="23"/>
      <c r="AK17" s="23"/>
      <c r="AL17" s="23"/>
      <c r="AM17" s="23"/>
      <c r="AN17" s="12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s="2" customFormat="1" ht="22" customHeight="1" x14ac:dyDescent="0.35">
      <c r="A18" s="30" t="s">
        <v>10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10"/>
      <c r="Z18" s="10"/>
      <c r="AA18" s="10"/>
      <c r="AB18" s="11"/>
      <c r="AC18" s="42" t="b">
        <v>0</v>
      </c>
      <c r="AD18" s="42"/>
      <c r="AE18" s="42"/>
      <c r="AF18" s="10"/>
      <c r="AG18" s="10"/>
      <c r="AH18" s="10"/>
      <c r="AI18" s="23">
        <f t="shared" si="0"/>
        <v>0</v>
      </c>
      <c r="AJ18" s="23"/>
      <c r="AK18" s="23"/>
      <c r="AL18" s="23"/>
      <c r="AM18" s="23"/>
      <c r="AN18" s="12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s="2" customFormat="1" ht="22" customHeight="1" x14ac:dyDescent="0.35">
      <c r="A19" s="30" t="s">
        <v>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10"/>
      <c r="Z19" s="10"/>
      <c r="AA19" s="10"/>
      <c r="AB19" s="11"/>
      <c r="AC19" s="42" t="b">
        <v>0</v>
      </c>
      <c r="AD19" s="42"/>
      <c r="AE19" s="42"/>
      <c r="AF19" s="10"/>
      <c r="AG19" s="10"/>
      <c r="AH19" s="10"/>
      <c r="AI19" s="23">
        <f t="shared" si="0"/>
        <v>0</v>
      </c>
      <c r="AJ19" s="23"/>
      <c r="AK19" s="23"/>
      <c r="AL19" s="23"/>
      <c r="AM19" s="23"/>
      <c r="AN19" s="12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s="2" customFormat="1" ht="22" customHeight="1" x14ac:dyDescent="0.35">
      <c r="A20" s="30" t="s">
        <v>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10"/>
      <c r="Z20" s="10"/>
      <c r="AA20" s="10"/>
      <c r="AB20" s="11"/>
      <c r="AC20" s="42" t="b">
        <v>0</v>
      </c>
      <c r="AD20" s="42"/>
      <c r="AE20" s="42"/>
      <c r="AF20" s="10"/>
      <c r="AG20" s="10"/>
      <c r="AH20" s="10"/>
      <c r="AI20" s="23">
        <f t="shared" si="0"/>
        <v>0</v>
      </c>
      <c r="AJ20" s="23"/>
      <c r="AK20" s="23"/>
      <c r="AL20" s="23"/>
      <c r="AM20" s="23"/>
      <c r="AN20" s="12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s="2" customFormat="1" ht="22" customHeight="1" x14ac:dyDescent="0.35">
      <c r="A21" s="30" t="s">
        <v>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10"/>
      <c r="Z21" s="10"/>
      <c r="AA21" s="10"/>
      <c r="AB21" s="11"/>
      <c r="AC21" s="42" t="b">
        <v>0</v>
      </c>
      <c r="AD21" s="42"/>
      <c r="AE21" s="42"/>
      <c r="AF21" s="10"/>
      <c r="AG21" s="10"/>
      <c r="AH21" s="10"/>
      <c r="AI21" s="23">
        <f t="shared" si="0"/>
        <v>0</v>
      </c>
      <c r="AJ21" s="23"/>
      <c r="AK21" s="23"/>
      <c r="AL21" s="23"/>
      <c r="AM21" s="23"/>
      <c r="AN21" s="12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s="2" customFormat="1" ht="22" customHeight="1" x14ac:dyDescent="0.35">
      <c r="A22" s="30" t="s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0"/>
      <c r="Z22" s="10"/>
      <c r="AA22" s="10"/>
      <c r="AB22" s="11"/>
      <c r="AC22" s="42" t="b">
        <v>0</v>
      </c>
      <c r="AD22" s="42"/>
      <c r="AE22" s="42"/>
      <c r="AF22" s="10"/>
      <c r="AG22" s="10"/>
      <c r="AH22" s="10"/>
      <c r="AI22" s="23">
        <f t="shared" si="0"/>
        <v>0</v>
      </c>
      <c r="AJ22" s="23"/>
      <c r="AK22" s="23"/>
      <c r="AL22" s="23"/>
      <c r="AM22" s="23"/>
      <c r="AN22" s="12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s="2" customFormat="1" ht="22" customHeight="1" x14ac:dyDescent="0.35">
      <c r="A23" s="30" t="s">
        <v>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10"/>
      <c r="Z23" s="10"/>
      <c r="AA23" s="10"/>
      <c r="AB23" s="11"/>
      <c r="AC23" s="42" t="b">
        <v>0</v>
      </c>
      <c r="AD23" s="42"/>
      <c r="AE23" s="42"/>
      <c r="AF23" s="10"/>
      <c r="AG23" s="10"/>
      <c r="AH23" s="10"/>
      <c r="AI23" s="23">
        <f t="shared" si="0"/>
        <v>0</v>
      </c>
      <c r="AJ23" s="23"/>
      <c r="AK23" s="23"/>
      <c r="AL23" s="23"/>
      <c r="AM23" s="23"/>
      <c r="AN23" s="12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s="2" customFormat="1" ht="22" customHeight="1" x14ac:dyDescent="0.35">
      <c r="A24" s="30" t="s">
        <v>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10"/>
      <c r="Z24" s="10"/>
      <c r="AA24" s="10"/>
      <c r="AB24" s="11"/>
      <c r="AC24" s="42" t="b">
        <v>0</v>
      </c>
      <c r="AD24" s="42"/>
      <c r="AE24" s="42"/>
      <c r="AF24" s="10"/>
      <c r="AG24" s="10"/>
      <c r="AH24" s="10"/>
      <c r="AI24" s="23">
        <f t="shared" si="0"/>
        <v>0</v>
      </c>
      <c r="AJ24" s="23"/>
      <c r="AK24" s="23"/>
      <c r="AL24" s="23"/>
      <c r="AM24" s="23"/>
      <c r="AN24" s="12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s="2" customFormat="1" ht="22" customHeight="1" x14ac:dyDescent="0.35">
      <c r="A25" s="30" t="s">
        <v>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10"/>
      <c r="Z25" s="10"/>
      <c r="AA25" s="10"/>
      <c r="AB25" s="11"/>
      <c r="AC25" s="42" t="b">
        <v>0</v>
      </c>
      <c r="AD25" s="42"/>
      <c r="AE25" s="42"/>
      <c r="AF25" s="10"/>
      <c r="AG25" s="10"/>
      <c r="AH25" s="10"/>
      <c r="AI25" s="23">
        <f t="shared" si="0"/>
        <v>0</v>
      </c>
      <c r="AJ25" s="23"/>
      <c r="AK25" s="23"/>
      <c r="AL25" s="23"/>
      <c r="AM25" s="23"/>
      <c r="AN25" s="12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s="15" customFormat="1" ht="17.5" customHeight="1" x14ac:dyDescent="0.35">
      <c r="A26" s="14" t="s">
        <v>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35" t="s">
        <v>35</v>
      </c>
      <c r="AB26" s="35"/>
      <c r="AC26" s="35"/>
      <c r="AD26" s="35"/>
      <c r="AE26" s="35"/>
      <c r="AF26" s="35"/>
      <c r="AG26" s="35"/>
      <c r="AH26" s="35" t="s">
        <v>1</v>
      </c>
      <c r="AI26" s="35"/>
      <c r="AJ26" s="35"/>
      <c r="AK26" s="35"/>
      <c r="AL26" s="35"/>
      <c r="AM26" s="35"/>
      <c r="AN26" s="35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s="2" customFormat="1" ht="22" customHeight="1" x14ac:dyDescent="0.35">
      <c r="A27" s="30" t="s">
        <v>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10"/>
      <c r="Z27" s="10"/>
      <c r="AA27" s="10"/>
      <c r="AB27" s="13"/>
      <c r="AC27" s="42" t="b">
        <v>0</v>
      </c>
      <c r="AD27" s="42"/>
      <c r="AE27" s="42"/>
      <c r="AF27" s="13"/>
      <c r="AG27" s="10"/>
      <c r="AH27" s="10"/>
      <c r="AI27" s="23">
        <f>IF(AC27=TRUE,7,0)</f>
        <v>0</v>
      </c>
      <c r="AJ27" s="23"/>
      <c r="AK27" s="23"/>
      <c r="AL27" s="23"/>
      <c r="AM27" s="23"/>
      <c r="AN27" s="12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s="2" customFormat="1" ht="22" customHeight="1" x14ac:dyDescent="0.35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10"/>
      <c r="Z28" s="10"/>
      <c r="AA28" s="10"/>
      <c r="AB28" s="13"/>
      <c r="AC28" s="43" t="b">
        <v>0</v>
      </c>
      <c r="AD28" s="43"/>
      <c r="AE28" s="43"/>
      <c r="AF28" s="13"/>
      <c r="AG28" s="10"/>
      <c r="AH28" s="10"/>
      <c r="AI28" s="23">
        <f>IF(AC28=TRUE,2,0)</f>
        <v>0</v>
      </c>
      <c r="AJ28" s="23"/>
      <c r="AK28" s="23"/>
      <c r="AL28" s="23"/>
      <c r="AM28" s="23"/>
      <c r="AN28" s="12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s="2" customFormat="1" ht="22" customHeight="1" x14ac:dyDescent="0.35">
      <c r="A29" s="30" t="s">
        <v>18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10"/>
      <c r="Z29" s="10"/>
      <c r="AA29" s="10"/>
      <c r="AB29" s="13"/>
      <c r="AC29" s="43" t="b">
        <v>0</v>
      </c>
      <c r="AD29" s="43"/>
      <c r="AE29" s="43"/>
      <c r="AF29" s="13"/>
      <c r="AG29" s="10"/>
      <c r="AH29" s="10"/>
      <c r="AI29" s="23">
        <f>IF(AC29=TRUE,1,0)</f>
        <v>0</v>
      </c>
      <c r="AJ29" s="23"/>
      <c r="AK29" s="23"/>
      <c r="AL29" s="23"/>
      <c r="AM29" s="23"/>
      <c r="AN29" s="12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s="2" customFormat="1" ht="22" customHeight="1" x14ac:dyDescent="0.35">
      <c r="A30" s="30" t="s">
        <v>19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10"/>
      <c r="Z30" s="10"/>
      <c r="AA30" s="10"/>
      <c r="AB30" s="13"/>
      <c r="AC30" s="43" t="b">
        <v>0</v>
      </c>
      <c r="AD30" s="43"/>
      <c r="AE30" s="43"/>
      <c r="AF30" s="13"/>
      <c r="AG30" s="10"/>
      <c r="AH30" s="10"/>
      <c r="AI30" s="23">
        <f>IF(AC30=TRUE,1,0)</f>
        <v>0</v>
      </c>
      <c r="AJ30" s="23"/>
      <c r="AK30" s="23"/>
      <c r="AL30" s="23"/>
      <c r="AM30" s="23"/>
      <c r="AN30" s="12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s="2" customFormat="1" ht="22" customHeight="1" x14ac:dyDescent="0.35">
      <c r="A31" s="30" t="s">
        <v>20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10"/>
      <c r="Z31" s="10"/>
      <c r="AA31" s="10"/>
      <c r="AB31" s="13"/>
      <c r="AC31" s="43" t="b">
        <v>0</v>
      </c>
      <c r="AD31" s="43"/>
      <c r="AE31" s="43"/>
      <c r="AF31" s="13"/>
      <c r="AG31" s="10"/>
      <c r="AH31" s="10"/>
      <c r="AI31" s="23">
        <f>IF(AC31=TRUE,1.5,0)</f>
        <v>0</v>
      </c>
      <c r="AJ31" s="23"/>
      <c r="AK31" s="23"/>
      <c r="AL31" s="23"/>
      <c r="AM31" s="23"/>
      <c r="AN31" s="12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s="2" customFormat="1" ht="22" customHeight="1" x14ac:dyDescent="0.35">
      <c r="A32" s="30" t="s">
        <v>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10"/>
      <c r="Z32" s="10"/>
      <c r="AA32" s="10"/>
      <c r="AB32" s="13"/>
      <c r="AC32" s="43" t="b">
        <v>0</v>
      </c>
      <c r="AD32" s="43"/>
      <c r="AE32" s="43"/>
      <c r="AF32" s="13"/>
      <c r="AG32" s="10"/>
      <c r="AH32" s="10"/>
      <c r="AI32" s="23">
        <f>IF(AC32=TRUE,1,0)</f>
        <v>0</v>
      </c>
      <c r="AJ32" s="23"/>
      <c r="AK32" s="23"/>
      <c r="AL32" s="23"/>
      <c r="AM32" s="23"/>
      <c r="AN32" s="12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s="2" customFormat="1" ht="22" customHeight="1" x14ac:dyDescent="0.35">
      <c r="A33" s="30" t="s">
        <v>22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10"/>
      <c r="Z33" s="10"/>
      <c r="AA33" s="10"/>
      <c r="AB33" s="13"/>
      <c r="AC33" s="43" t="b">
        <v>0</v>
      </c>
      <c r="AD33" s="43"/>
      <c r="AE33" s="43"/>
      <c r="AF33" s="13"/>
      <c r="AG33" s="10"/>
      <c r="AH33" s="10"/>
      <c r="AI33" s="23">
        <f>IF(AC33=TRUE,0.5,0)</f>
        <v>0</v>
      </c>
      <c r="AJ33" s="23"/>
      <c r="AK33" s="23"/>
      <c r="AL33" s="23"/>
      <c r="AM33" s="23"/>
      <c r="AN33" s="12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s="2" customFormat="1" ht="22" customHeight="1" x14ac:dyDescent="0.35">
      <c r="A34" s="30" t="s">
        <v>23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10"/>
      <c r="Z34" s="10"/>
      <c r="AA34" s="10"/>
      <c r="AB34" s="13"/>
      <c r="AC34" s="43" t="b">
        <v>0</v>
      </c>
      <c r="AD34" s="43"/>
      <c r="AE34" s="43"/>
      <c r="AF34" s="13"/>
      <c r="AG34" s="10"/>
      <c r="AH34" s="10"/>
      <c r="AI34" s="23">
        <f>IF(AC34=TRUE,0.5,0)</f>
        <v>0</v>
      </c>
      <c r="AJ34" s="23"/>
      <c r="AK34" s="23"/>
      <c r="AL34" s="23"/>
      <c r="AM34" s="23"/>
      <c r="AN34" s="12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s="2" customFormat="1" ht="22" customHeight="1" x14ac:dyDescent="0.35">
      <c r="A35" s="30" t="s">
        <v>24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10"/>
      <c r="Z35" s="10"/>
      <c r="AA35" s="10"/>
      <c r="AB35" s="13"/>
      <c r="AC35" s="43" t="b">
        <v>0</v>
      </c>
      <c r="AD35" s="43"/>
      <c r="AE35" s="43"/>
      <c r="AF35" s="13"/>
      <c r="AG35" s="10"/>
      <c r="AH35" s="10"/>
      <c r="AI35" s="23">
        <f>IF(AC35=TRUE,0.5,0)</f>
        <v>0</v>
      </c>
      <c r="AJ35" s="23"/>
      <c r="AK35" s="23"/>
      <c r="AL35" s="23"/>
      <c r="AM35" s="23"/>
      <c r="AN35" s="12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customFormat="1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2"/>
      <c r="AK36" s="22"/>
      <c r="AL36" s="22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</row>
    <row r="37" spans="1:50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</sheetData>
  <sheetProtection algorithmName="SHA-512" hashValue="fgxq2lrxNMm57n5FidWIoD2Vh3Z8InV3VVOQP8RK+a6th18CjBpTsLQtcEF6dCyxp50FrqfCM+Su2egXljMpGQ==" saltValue="n4siCx61BrH0SVlFsJXCuw==" spinCount="100000" sheet="1" objects="1" scenarios="1"/>
  <mergeCells count="80">
    <mergeCell ref="A34:X34"/>
    <mergeCell ref="A35:X35"/>
    <mergeCell ref="A17:X17"/>
    <mergeCell ref="AI27:AM27"/>
    <mergeCell ref="AI28:AM28"/>
    <mergeCell ref="A33:X33"/>
    <mergeCell ref="AI31:AM31"/>
    <mergeCell ref="AA26:AG26"/>
    <mergeCell ref="AH26:AN26"/>
    <mergeCell ref="AI32:AM32"/>
    <mergeCell ref="AI33:AM33"/>
    <mergeCell ref="AI34:AM34"/>
    <mergeCell ref="AI35:AM35"/>
    <mergeCell ref="A3:AN3"/>
    <mergeCell ref="A5:AN5"/>
    <mergeCell ref="A6:AN6"/>
    <mergeCell ref="AA13:AG13"/>
    <mergeCell ref="AH13:AN13"/>
    <mergeCell ref="A11:AN11"/>
    <mergeCell ref="A10:AN10"/>
    <mergeCell ref="D8:AK8"/>
    <mergeCell ref="AI12:AM12"/>
    <mergeCell ref="AB12:AH12"/>
    <mergeCell ref="AI14:AM14"/>
    <mergeCell ref="A31:X31"/>
    <mergeCell ref="A32:X32"/>
    <mergeCell ref="AI21:AM21"/>
    <mergeCell ref="AI17:AM17"/>
    <mergeCell ref="AI18:AM18"/>
    <mergeCell ref="AI19:AM19"/>
    <mergeCell ref="AI20:AM20"/>
    <mergeCell ref="A19:X19"/>
    <mergeCell ref="AI22:AM22"/>
    <mergeCell ref="AI23:AM23"/>
    <mergeCell ref="AI24:AM24"/>
    <mergeCell ref="AI25:AM25"/>
    <mergeCell ref="A14:X14"/>
    <mergeCell ref="A15:X15"/>
    <mergeCell ref="A16:X16"/>
    <mergeCell ref="AI15:AM15"/>
    <mergeCell ref="A29:X29"/>
    <mergeCell ref="A18:X18"/>
    <mergeCell ref="A23:X23"/>
    <mergeCell ref="A24:X24"/>
    <mergeCell ref="A25:X25"/>
    <mergeCell ref="A22:X22"/>
    <mergeCell ref="AC21:AE21"/>
    <mergeCell ref="AC22:AE22"/>
    <mergeCell ref="AC23:AE23"/>
    <mergeCell ref="AC24:AE24"/>
    <mergeCell ref="AC25:AE25"/>
    <mergeCell ref="AI16:AM16"/>
    <mergeCell ref="A1:AN1"/>
    <mergeCell ref="A2:AN2"/>
    <mergeCell ref="A4:AN4"/>
    <mergeCell ref="A7:AN7"/>
    <mergeCell ref="A30:X30"/>
    <mergeCell ref="A21:X21"/>
    <mergeCell ref="A28:X28"/>
    <mergeCell ref="A20:X20"/>
    <mergeCell ref="A27:X27"/>
    <mergeCell ref="AC14:AE14"/>
    <mergeCell ref="AC15:AE15"/>
    <mergeCell ref="AC16:AE16"/>
    <mergeCell ref="AC17:AE17"/>
    <mergeCell ref="AC18:AE18"/>
    <mergeCell ref="AC19:AE19"/>
    <mergeCell ref="AC20:AE20"/>
    <mergeCell ref="AJ36:AL36"/>
    <mergeCell ref="AI29:AM29"/>
    <mergeCell ref="AC27:AE27"/>
    <mergeCell ref="AC28:AE28"/>
    <mergeCell ref="AC29:AE29"/>
    <mergeCell ref="AC30:AE30"/>
    <mergeCell ref="AC31:AE31"/>
    <mergeCell ref="AC32:AE32"/>
    <mergeCell ref="AC33:AE33"/>
    <mergeCell ref="AC34:AE34"/>
    <mergeCell ref="AC35:AE35"/>
    <mergeCell ref="AI30:AM30"/>
  </mergeCells>
  <conditionalFormatting sqref="AH14:AN25 AH27:AN35">
    <cfRule type="cellIs" dxfId="0" priority="1" operator="equal">
      <formula>0</formula>
    </cfRule>
  </conditionalFormatting>
  <hyperlinks>
    <hyperlink ref="A5" r:id="rId1" xr:uid="{E26D8B97-9123-4A5A-9EEB-8CA33B6570E5}"/>
  </hyperlinks>
  <printOptions horizontalCentered="1"/>
  <pageMargins left="0.25" right="0.25" top="0.25" bottom="0.25" header="0.3" footer="0.3"/>
  <pageSetup scale="92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28</xdr:col>
                    <xdr:colOff>177800</xdr:colOff>
                    <xdr:row>13</xdr:row>
                    <xdr:rowOff>31750</xdr:rowOff>
                  </from>
                  <to>
                    <xdr:col>30</xdr:col>
                    <xdr:colOff>25400</xdr:colOff>
                    <xdr:row>13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28</xdr:col>
                    <xdr:colOff>177800</xdr:colOff>
                    <xdr:row>14</xdr:row>
                    <xdr:rowOff>31750</xdr:rowOff>
                  </from>
                  <to>
                    <xdr:col>30</xdr:col>
                    <xdr:colOff>25400</xdr:colOff>
                    <xdr:row>14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28</xdr:col>
                    <xdr:colOff>177800</xdr:colOff>
                    <xdr:row>15</xdr:row>
                    <xdr:rowOff>31750</xdr:rowOff>
                  </from>
                  <to>
                    <xdr:col>30</xdr:col>
                    <xdr:colOff>25400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28</xdr:col>
                    <xdr:colOff>177800</xdr:colOff>
                    <xdr:row>16</xdr:row>
                    <xdr:rowOff>31750</xdr:rowOff>
                  </from>
                  <to>
                    <xdr:col>30</xdr:col>
                    <xdr:colOff>25400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28</xdr:col>
                    <xdr:colOff>177800</xdr:colOff>
                    <xdr:row>17</xdr:row>
                    <xdr:rowOff>31750</xdr:rowOff>
                  </from>
                  <to>
                    <xdr:col>30</xdr:col>
                    <xdr:colOff>25400</xdr:colOff>
                    <xdr:row>17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28</xdr:col>
                    <xdr:colOff>177800</xdr:colOff>
                    <xdr:row>18</xdr:row>
                    <xdr:rowOff>31750</xdr:rowOff>
                  </from>
                  <to>
                    <xdr:col>30</xdr:col>
                    <xdr:colOff>25400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28</xdr:col>
                    <xdr:colOff>177800</xdr:colOff>
                    <xdr:row>19</xdr:row>
                    <xdr:rowOff>31750</xdr:rowOff>
                  </from>
                  <to>
                    <xdr:col>30</xdr:col>
                    <xdr:colOff>25400</xdr:colOff>
                    <xdr:row>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28</xdr:col>
                    <xdr:colOff>177800</xdr:colOff>
                    <xdr:row>20</xdr:row>
                    <xdr:rowOff>31750</xdr:rowOff>
                  </from>
                  <to>
                    <xdr:col>30</xdr:col>
                    <xdr:colOff>25400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28</xdr:col>
                    <xdr:colOff>177800</xdr:colOff>
                    <xdr:row>21</xdr:row>
                    <xdr:rowOff>31750</xdr:rowOff>
                  </from>
                  <to>
                    <xdr:col>30</xdr:col>
                    <xdr:colOff>25400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28</xdr:col>
                    <xdr:colOff>177800</xdr:colOff>
                    <xdr:row>22</xdr:row>
                    <xdr:rowOff>31750</xdr:rowOff>
                  </from>
                  <to>
                    <xdr:col>30</xdr:col>
                    <xdr:colOff>25400</xdr:colOff>
                    <xdr:row>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28</xdr:col>
                    <xdr:colOff>177800</xdr:colOff>
                    <xdr:row>23</xdr:row>
                    <xdr:rowOff>31750</xdr:rowOff>
                  </from>
                  <to>
                    <xdr:col>30</xdr:col>
                    <xdr:colOff>25400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28</xdr:col>
                    <xdr:colOff>177800</xdr:colOff>
                    <xdr:row>24</xdr:row>
                    <xdr:rowOff>31750</xdr:rowOff>
                  </from>
                  <to>
                    <xdr:col>30</xdr:col>
                    <xdr:colOff>25400</xdr:colOff>
                    <xdr:row>24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28</xdr:col>
                    <xdr:colOff>177800</xdr:colOff>
                    <xdr:row>15</xdr:row>
                    <xdr:rowOff>31750</xdr:rowOff>
                  </from>
                  <to>
                    <xdr:col>30</xdr:col>
                    <xdr:colOff>25400</xdr:colOff>
                    <xdr:row>15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28</xdr:col>
                    <xdr:colOff>177800</xdr:colOff>
                    <xdr:row>16</xdr:row>
                    <xdr:rowOff>31750</xdr:rowOff>
                  </from>
                  <to>
                    <xdr:col>30</xdr:col>
                    <xdr:colOff>25400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28</xdr:col>
                    <xdr:colOff>177800</xdr:colOff>
                    <xdr:row>17</xdr:row>
                    <xdr:rowOff>31750</xdr:rowOff>
                  </from>
                  <to>
                    <xdr:col>30</xdr:col>
                    <xdr:colOff>25400</xdr:colOff>
                    <xdr:row>17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28</xdr:col>
                    <xdr:colOff>177800</xdr:colOff>
                    <xdr:row>18</xdr:row>
                    <xdr:rowOff>31750</xdr:rowOff>
                  </from>
                  <to>
                    <xdr:col>30</xdr:col>
                    <xdr:colOff>25400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28</xdr:col>
                    <xdr:colOff>177800</xdr:colOff>
                    <xdr:row>19</xdr:row>
                    <xdr:rowOff>31750</xdr:rowOff>
                  </from>
                  <to>
                    <xdr:col>30</xdr:col>
                    <xdr:colOff>25400</xdr:colOff>
                    <xdr:row>19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28</xdr:col>
                    <xdr:colOff>177800</xdr:colOff>
                    <xdr:row>20</xdr:row>
                    <xdr:rowOff>31750</xdr:rowOff>
                  </from>
                  <to>
                    <xdr:col>30</xdr:col>
                    <xdr:colOff>25400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28</xdr:col>
                    <xdr:colOff>177800</xdr:colOff>
                    <xdr:row>21</xdr:row>
                    <xdr:rowOff>31750</xdr:rowOff>
                  </from>
                  <to>
                    <xdr:col>30</xdr:col>
                    <xdr:colOff>25400</xdr:colOff>
                    <xdr:row>21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28</xdr:col>
                    <xdr:colOff>177800</xdr:colOff>
                    <xdr:row>22</xdr:row>
                    <xdr:rowOff>31750</xdr:rowOff>
                  </from>
                  <to>
                    <xdr:col>30</xdr:col>
                    <xdr:colOff>25400</xdr:colOff>
                    <xdr:row>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28</xdr:col>
                    <xdr:colOff>177800</xdr:colOff>
                    <xdr:row>23</xdr:row>
                    <xdr:rowOff>31750</xdr:rowOff>
                  </from>
                  <to>
                    <xdr:col>30</xdr:col>
                    <xdr:colOff>25400</xdr:colOff>
                    <xdr:row>23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28</xdr:col>
                    <xdr:colOff>177800</xdr:colOff>
                    <xdr:row>24</xdr:row>
                    <xdr:rowOff>31750</xdr:rowOff>
                  </from>
                  <to>
                    <xdr:col>30</xdr:col>
                    <xdr:colOff>25400</xdr:colOff>
                    <xdr:row>24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28</xdr:col>
                    <xdr:colOff>177800</xdr:colOff>
                    <xdr:row>26</xdr:row>
                    <xdr:rowOff>31750</xdr:rowOff>
                  </from>
                  <to>
                    <xdr:col>30</xdr:col>
                    <xdr:colOff>25400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28</xdr:col>
                    <xdr:colOff>177800</xdr:colOff>
                    <xdr:row>26</xdr:row>
                    <xdr:rowOff>31750</xdr:rowOff>
                  </from>
                  <to>
                    <xdr:col>30</xdr:col>
                    <xdr:colOff>25400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28</xdr:col>
                    <xdr:colOff>177800</xdr:colOff>
                    <xdr:row>27</xdr:row>
                    <xdr:rowOff>31750</xdr:rowOff>
                  </from>
                  <to>
                    <xdr:col>30</xdr:col>
                    <xdr:colOff>25400</xdr:colOff>
                    <xdr:row>27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28</xdr:col>
                    <xdr:colOff>177800</xdr:colOff>
                    <xdr:row>27</xdr:row>
                    <xdr:rowOff>31750</xdr:rowOff>
                  </from>
                  <to>
                    <xdr:col>30</xdr:col>
                    <xdr:colOff>25400</xdr:colOff>
                    <xdr:row>27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28</xdr:col>
                    <xdr:colOff>177800</xdr:colOff>
                    <xdr:row>29</xdr:row>
                    <xdr:rowOff>31750</xdr:rowOff>
                  </from>
                  <to>
                    <xdr:col>30</xdr:col>
                    <xdr:colOff>25400</xdr:colOff>
                    <xdr:row>29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28</xdr:col>
                    <xdr:colOff>177800</xdr:colOff>
                    <xdr:row>29</xdr:row>
                    <xdr:rowOff>31750</xdr:rowOff>
                  </from>
                  <to>
                    <xdr:col>30</xdr:col>
                    <xdr:colOff>25400</xdr:colOff>
                    <xdr:row>29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28</xdr:col>
                    <xdr:colOff>177800</xdr:colOff>
                    <xdr:row>30</xdr:row>
                    <xdr:rowOff>31750</xdr:rowOff>
                  </from>
                  <to>
                    <xdr:col>30</xdr:col>
                    <xdr:colOff>25400</xdr:colOff>
                    <xdr:row>30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28</xdr:col>
                    <xdr:colOff>177800</xdr:colOff>
                    <xdr:row>30</xdr:row>
                    <xdr:rowOff>31750</xdr:rowOff>
                  </from>
                  <to>
                    <xdr:col>30</xdr:col>
                    <xdr:colOff>25400</xdr:colOff>
                    <xdr:row>30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28</xdr:col>
                    <xdr:colOff>177800</xdr:colOff>
                    <xdr:row>31</xdr:row>
                    <xdr:rowOff>31750</xdr:rowOff>
                  </from>
                  <to>
                    <xdr:col>30</xdr:col>
                    <xdr:colOff>25400</xdr:colOff>
                    <xdr:row>31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28</xdr:col>
                    <xdr:colOff>177800</xdr:colOff>
                    <xdr:row>31</xdr:row>
                    <xdr:rowOff>31750</xdr:rowOff>
                  </from>
                  <to>
                    <xdr:col>30</xdr:col>
                    <xdr:colOff>25400</xdr:colOff>
                    <xdr:row>31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28</xdr:col>
                    <xdr:colOff>177800</xdr:colOff>
                    <xdr:row>32</xdr:row>
                    <xdr:rowOff>31750</xdr:rowOff>
                  </from>
                  <to>
                    <xdr:col>30</xdr:col>
                    <xdr:colOff>25400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28</xdr:col>
                    <xdr:colOff>177800</xdr:colOff>
                    <xdr:row>32</xdr:row>
                    <xdr:rowOff>31750</xdr:rowOff>
                  </from>
                  <to>
                    <xdr:col>30</xdr:col>
                    <xdr:colOff>25400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28</xdr:col>
                    <xdr:colOff>177800</xdr:colOff>
                    <xdr:row>33</xdr:row>
                    <xdr:rowOff>31750</xdr:rowOff>
                  </from>
                  <to>
                    <xdr:col>30</xdr:col>
                    <xdr:colOff>25400</xdr:colOff>
                    <xdr:row>33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>
                  <from>
                    <xdr:col>28</xdr:col>
                    <xdr:colOff>177800</xdr:colOff>
                    <xdr:row>33</xdr:row>
                    <xdr:rowOff>31750</xdr:rowOff>
                  </from>
                  <to>
                    <xdr:col>30</xdr:col>
                    <xdr:colOff>25400</xdr:colOff>
                    <xdr:row>33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>
                <anchor moveWithCells="1">
                  <from>
                    <xdr:col>28</xdr:col>
                    <xdr:colOff>177800</xdr:colOff>
                    <xdr:row>34</xdr:row>
                    <xdr:rowOff>31750</xdr:rowOff>
                  </from>
                  <to>
                    <xdr:col>30</xdr:col>
                    <xdr:colOff>25400</xdr:colOff>
                    <xdr:row>34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defaultSize="0" autoFill="0" autoLine="0" autoPict="0">
                <anchor moveWithCells="1">
                  <from>
                    <xdr:col>28</xdr:col>
                    <xdr:colOff>177800</xdr:colOff>
                    <xdr:row>34</xdr:row>
                    <xdr:rowOff>31750</xdr:rowOff>
                  </from>
                  <to>
                    <xdr:col>30</xdr:col>
                    <xdr:colOff>25400</xdr:colOff>
                    <xdr:row>34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defaultSize="0" autoFill="0" autoLine="0" autoPict="0">
                <anchor moveWithCells="1">
                  <from>
                    <xdr:col>28</xdr:col>
                    <xdr:colOff>177800</xdr:colOff>
                    <xdr:row>28</xdr:row>
                    <xdr:rowOff>31750</xdr:rowOff>
                  </from>
                  <to>
                    <xdr:col>30</xdr:col>
                    <xdr:colOff>25400</xdr:colOff>
                    <xdr:row>28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4" name="Check Box 44">
              <controlPr defaultSize="0" autoFill="0" autoLine="0" autoPict="0">
                <anchor moveWithCells="1">
                  <from>
                    <xdr:col>28</xdr:col>
                    <xdr:colOff>177800</xdr:colOff>
                    <xdr:row>28</xdr:row>
                    <xdr:rowOff>31750</xdr:rowOff>
                  </from>
                  <to>
                    <xdr:col>30</xdr:col>
                    <xdr:colOff>25400</xdr:colOff>
                    <xdr:row>28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 Request</vt:lpstr>
      <vt:lpstr>'Certificate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Hooper, Suellyn L</dc:creator>
  <cp:lastModifiedBy>Hooper, Suellyn L</cp:lastModifiedBy>
  <cp:lastPrinted>2026-02-25T13:50:36Z</cp:lastPrinted>
  <dcterms:created xsi:type="dcterms:W3CDTF">2026-02-11T16:30:09Z</dcterms:created>
  <dcterms:modified xsi:type="dcterms:W3CDTF">2026-02-25T14:10:48Z</dcterms:modified>
</cp:coreProperties>
</file>